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8025" tabRatio="638" activeTab="1"/>
  </bookViews>
  <sheets>
    <sheet name="BITACORA CONTRATO PASTO SALUD " sheetId="1" r:id="rId1"/>
    <sheet name="BITACORA CUENTAS URGENCIAS" sheetId="2" r:id="rId2"/>
  </sheets>
  <definedNames/>
  <calcPr fullCalcOnLoad="1"/>
</workbook>
</file>

<file path=xl/sharedStrings.xml><?xml version="1.0" encoding="utf-8"?>
<sst xmlns="http://schemas.openxmlformats.org/spreadsheetml/2006/main" count="100" uniqueCount="76">
  <si>
    <t>EVENTO</t>
  </si>
  <si>
    <t>PAGOS</t>
  </si>
  <si>
    <t>OCTUBRE</t>
  </si>
  <si>
    <t>NOVIEMBRE</t>
  </si>
  <si>
    <t>TOTAL</t>
  </si>
  <si>
    <t>P Y P</t>
  </si>
  <si>
    <t>RECUPER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</si>
  <si>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</si>
  <si>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</si>
  <si>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</si>
  <si>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</si>
  <si>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</si>
  <si>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</si>
  <si>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</si>
  <si>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</si>
  <si>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</si>
  <si>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SEPTEMBRE</t>
  </si>
  <si>
    <t>Facturado</t>
  </si>
  <si>
    <t>VALOR DE LA GLOSA</t>
  </si>
  <si>
    <t>OTRA GLOSA</t>
  </si>
  <si>
    <t>A FAVOR SMS</t>
  </si>
  <si>
    <t>A FAVOR ESE</t>
  </si>
  <si>
    <t>PENDIENTE POR CONCILIAR</t>
  </si>
  <si>
    <t>GLOSA ADMINISTRATIVA</t>
  </si>
  <si>
    <t>TOTAL GLOSA ADMINSITRATIVA</t>
  </si>
  <si>
    <t>TOTAL OTRA GLOSA</t>
  </si>
  <si>
    <t>TOTAL GLOSA DEFINITIVA</t>
  </si>
  <si>
    <t>TOTAL A PAGAR OTRO 50%</t>
  </si>
  <si>
    <t>Anticipo 50%</t>
  </si>
  <si>
    <t>porcentaje de glosa</t>
  </si>
  <si>
    <t>total facturado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</si>
  <si>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</si>
  <si>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</si>
  <si>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</si>
  <si>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</si>
  <si>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</si>
  <si>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</si>
  <si>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</si>
  <si>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</si>
  <si>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</si>
  <si>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</si>
  <si>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</si>
  <si>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</si>
  <si>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OBSERVACION:</t>
    </r>
    <r>
      <rPr>
        <sz val="12"/>
        <rFont val="Arial Narrow"/>
        <family val="2"/>
      </rPr>
      <t xml:space="preserve"> </t>
    </r>
  </si>
  <si>
    <t>total pagado 50%</t>
  </si>
  <si>
    <t>Cuenta</t>
  </si>
  <si>
    <t>Recibido de auditoria</t>
  </si>
  <si>
    <t>IPS</t>
  </si>
  <si>
    <t>Periodo Fact</t>
  </si>
  <si>
    <t>Valor a pagar</t>
  </si>
  <si>
    <t>Nº Factura</t>
  </si>
  <si>
    <t>Valor facturado</t>
  </si>
  <si>
    <t>Fecha de emision de la factura</t>
  </si>
  <si>
    <t>anticipo</t>
  </si>
  <si>
    <t>2 pago</t>
  </si>
  <si>
    <t>total pagado</t>
  </si>
  <si>
    <t>VALOR TOTAL CONTRATADO 2015</t>
  </si>
  <si>
    <t>$</t>
  </si>
  <si>
    <t>CONTRATO VINCULADOS XXXXXXX CON PASTO SALUD con vigencia del XX de XXXX a XX de XXXXXX de XXXX</t>
  </si>
  <si>
    <t>FECHA DE RECIBIDO</t>
  </si>
  <si>
    <t>Radicacion Nº</t>
  </si>
  <si>
    <t>Nº Radicación Cta</t>
  </si>
  <si>
    <t>Fecha de radicacion</t>
  </si>
  <si>
    <t>NIT</t>
  </si>
  <si>
    <t xml:space="preserve">Glosa </t>
  </si>
  <si>
    <t>Valor aceptado</t>
  </si>
  <si>
    <t>Valor levantado</t>
  </si>
  <si>
    <t>PROCESO SALUD PÚBLICA</t>
  </si>
  <si>
    <t>Nombre del Formato</t>
  </si>
  <si>
    <t>VIGENCIA</t>
  </si>
  <si>
    <t>VERSIÓN</t>
  </si>
  <si>
    <t>CÓDIGO</t>
  </si>
  <si>
    <t>CONSECUTIVO</t>
  </si>
  <si>
    <t>01</t>
  </si>
  <si>
    <t>SP-F-221</t>
  </si>
  <si>
    <t>REGISTRO DE RADICACIÓN DE CUENTAS POR PRESTACIÓN DE SERVICIOS DE URGENCIAS A LA SMS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</si>
</sst>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&quot;$&quot;\ #,##0"/>
    <numFmt numFmtId="178" formatCode="_([$$-240A]\ * #,##0.00_);_([$$-240A]\ * \(#,##0.00\);_([$$-240A]\ * &quot;-&quot;??_);_(@_)"/>
    <numFmt numFmtId="179" formatCode="[$$-240A]\ #,##0"/>
    <numFmt numFmtId="180" formatCode="[$$-240A]\ #,##0.00"/>
    <numFmt numFmtId="181" formatCode="0.0%"/>
    <numFmt numFmtId="182" formatCode="_(* #,##0.00_);_(* \(#,##0.00\);_(* \-??_);_(@_)"/>
    <numFmt numFmtId="183" formatCode="mm/yy"/>
    <numFmt numFmtId="184" formatCode="dd/mm/yy"/>
    <numFmt numFmtId="185" formatCode="_([$$-240A]\ * #,##0_);_([$$-240A]\ * \(#,##0\);_([$$-240A]\ * &quot;-&quot;??_);_(@_)"/>
    <numFmt numFmtId="186" formatCode="_-[$$-240A]\ * #,##0.00_ ;_-[$$-240A]\ * \-#,##0.00\ ;_-[$$-240A]\ * &quot;-&quot;??_ ;_-@_ "/>
    <numFmt numFmtId="187" formatCode="_([$$-240A]\ * #,##0.0_);_([$$-240A]\ * \(#,##0.0\);_([$$-240A]\ 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Arial"/>
      <family val="2"/>
    </font>
    <font>
      <b/>
      <i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name val="Arial Narrow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3" fillId="34" borderId="11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" fontId="3" fillId="34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" fontId="6" fillId="33" borderId="17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wrapText="1"/>
    </xf>
    <xf numFmtId="4" fontId="7" fillId="33" borderId="19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5" borderId="20" xfId="0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3" fillId="34" borderId="12" xfId="0" applyNumberFormat="1" applyFont="1" applyFill="1" applyBorder="1" applyAlignment="1">
      <alignment horizontal="center"/>
    </xf>
    <xf numFmtId="9" fontId="2" fillId="35" borderId="11" xfId="55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185" fontId="9" fillId="0" borderId="10" xfId="53" applyNumberFormat="1" applyFont="1" applyFill="1" applyBorder="1" applyAlignment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85" fontId="9" fillId="0" borderId="12" xfId="53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18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>
      <alignment horizontal="left" vertical="center" wrapText="1"/>
    </xf>
    <xf numFmtId="185" fontId="12" fillId="0" borderId="10" xfId="53" applyNumberFormat="1" applyFont="1" applyFill="1" applyBorder="1" applyAlignment="1">
      <alignment horizontal="right" vertical="center" wrapText="1"/>
      <protection/>
    </xf>
    <xf numFmtId="185" fontId="8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/>
    </xf>
    <xf numFmtId="179" fontId="13" fillId="0" borderId="1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9" fillId="0" borderId="10" xfId="53" applyFont="1" applyFill="1" applyBorder="1" applyAlignment="1">
      <alignment horizontal="left" vertical="center" wrapText="1"/>
      <protection/>
    </xf>
    <xf numFmtId="14" fontId="8" fillId="0" borderId="11" xfId="0" applyNumberFormat="1" applyFont="1" applyFill="1" applyBorder="1" applyAlignment="1">
      <alignment vertical="center"/>
    </xf>
    <xf numFmtId="14" fontId="8" fillId="0" borderId="10" xfId="0" applyNumberFormat="1" applyFont="1" applyFill="1" applyBorder="1" applyAlignment="1">
      <alignment vertical="center"/>
    </xf>
    <xf numFmtId="183" fontId="8" fillId="0" borderId="11" xfId="0" applyNumberFormat="1" applyFont="1" applyFill="1" applyBorder="1" applyAlignment="1">
      <alignment vertical="center"/>
    </xf>
    <xf numFmtId="14" fontId="9" fillId="0" borderId="10" xfId="53" applyNumberFormat="1" applyFont="1" applyFill="1" applyBorder="1" applyAlignment="1">
      <alignment horizontal="left" vertical="center" wrapText="1"/>
      <protection/>
    </xf>
    <xf numFmtId="49" fontId="8" fillId="0" borderId="11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71" fontId="17" fillId="0" borderId="10" xfId="48" applyFont="1" applyFill="1" applyBorder="1" applyAlignment="1" applyProtection="1">
      <alignment horizontal="center" vertical="center" wrapText="1"/>
      <protection/>
    </xf>
    <xf numFmtId="3" fontId="17" fillId="0" borderId="29" xfId="48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/>
    </xf>
    <xf numFmtId="4" fontId="2" fillId="35" borderId="12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5" borderId="32" xfId="0" applyNumberFormat="1" applyFont="1" applyFill="1" applyBorder="1" applyAlignment="1">
      <alignment horizontal="center" vertical="center"/>
    </xf>
    <xf numFmtId="9" fontId="2" fillId="35" borderId="32" xfId="55" applyFont="1" applyFill="1" applyBorder="1" applyAlignment="1">
      <alignment horizontal="center" vertical="center"/>
    </xf>
    <xf numFmtId="9" fontId="2" fillId="35" borderId="12" xfId="55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4" borderId="31" xfId="0" applyNumberFormat="1" applyFont="1" applyFill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31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33" borderId="34" xfId="0" applyNumberFormat="1" applyFont="1" applyFill="1" applyBorder="1" applyAlignment="1">
      <alignment horizontal="center"/>
    </xf>
    <xf numFmtId="4" fontId="2" fillId="33" borderId="36" xfId="0" applyNumberFormat="1" applyFont="1" applyFill="1" applyBorder="1" applyAlignment="1">
      <alignment horizontal="center"/>
    </xf>
    <xf numFmtId="4" fontId="2" fillId="35" borderId="23" xfId="0" applyNumberFormat="1" applyFont="1" applyFill="1" applyBorder="1" applyAlignment="1">
      <alignment horizontal="center" vertical="center"/>
    </xf>
    <xf numFmtId="4" fontId="2" fillId="35" borderId="4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left" wrapText="1"/>
    </xf>
    <xf numFmtId="0" fontId="14" fillId="0" borderId="26" xfId="0" applyFont="1" applyFill="1" applyBorder="1" applyAlignment="1">
      <alignment horizontal="left" wrapText="1"/>
    </xf>
    <xf numFmtId="0" fontId="14" fillId="0" borderId="38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6" fillId="0" borderId="26" xfId="0" applyFont="1" applyFill="1" applyBorder="1" applyAlignment="1">
      <alignment horizontal="center" wrapText="1"/>
    </xf>
    <xf numFmtId="15" fontId="14" fillId="0" borderId="25" xfId="0" applyNumberFormat="1" applyFont="1" applyFill="1" applyBorder="1" applyAlignment="1">
      <alignment horizontal="center" wrapText="1"/>
    </xf>
    <xf numFmtId="49" fontId="14" fillId="0" borderId="25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center"/>
    </xf>
    <xf numFmtId="49" fontId="14" fillId="0" borderId="28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stoSalud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0</xdr:row>
      <xdr:rowOff>66675</xdr:rowOff>
    </xdr:from>
    <xdr:to>
      <xdr:col>2</xdr:col>
      <xdr:colOff>523875</xdr:colOff>
      <xdr:row>4</xdr:row>
      <xdr:rowOff>133350</xdr:rowOff>
    </xdr:to>
    <xdr:pic>
      <xdr:nvPicPr>
        <xdr:cNvPr id="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66675"/>
          <a:ext cx="104775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32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AC1"/>
    </sheetView>
  </sheetViews>
  <sheetFormatPr defaultColWidth="11.421875" defaultRowHeight="12.75"/>
  <cols>
    <col min="1" max="1" width="16.421875" style="2" customWidth="1"/>
    <col min="2" max="2" width="13.00390625" style="2" customWidth="1"/>
    <col min="3" max="3" width="15.8515625" style="2" customWidth="1"/>
    <col min="4" max="4" width="13.00390625" style="2" bestFit="1" customWidth="1"/>
    <col min="5" max="6" width="12.7109375" style="2" bestFit="1" customWidth="1"/>
    <col min="7" max="7" width="12.7109375" style="2" customWidth="1"/>
    <col min="8" max="9" width="12.7109375" style="2" bestFit="1" customWidth="1"/>
    <col min="10" max="10" width="13.7109375" style="2" bestFit="1" customWidth="1"/>
    <col min="11" max="11" width="13.7109375" style="2" customWidth="1"/>
    <col min="12" max="12" width="13.7109375" style="2" bestFit="1" customWidth="1"/>
    <col min="13" max="13" width="12.7109375" style="2" customWidth="1"/>
    <col min="14" max="23" width="12.7109375" style="2" bestFit="1" customWidth="1"/>
    <col min="24" max="24" width="15.28125" style="2" customWidth="1"/>
    <col min="25" max="25" width="12.7109375" style="2" bestFit="1" customWidth="1"/>
    <col min="26" max="26" width="13.28125" style="2" customWidth="1"/>
    <col min="27" max="27" width="12.7109375" style="2" bestFit="1" customWidth="1"/>
    <col min="28" max="28" width="18.57421875" style="2" bestFit="1" customWidth="1"/>
    <col min="29" max="29" width="14.140625" style="2" customWidth="1"/>
    <col min="30" max="31" width="13.7109375" style="10" bestFit="1" customWidth="1"/>
    <col min="32" max="193" width="11.421875" style="10" customWidth="1"/>
    <col min="194" max="16384" width="11.421875" style="2" customWidth="1"/>
  </cols>
  <sheetData>
    <row r="1" spans="1:29" ht="15.75">
      <c r="A1" s="130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1:29" ht="15.7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31" t="s">
        <v>30</v>
      </c>
      <c r="AC2" s="131" t="s">
        <v>44</v>
      </c>
    </row>
    <row r="3" spans="1:29" ht="15.75" customHeight="1">
      <c r="A3" s="94" t="s">
        <v>56</v>
      </c>
      <c r="B3" s="95"/>
      <c r="C3" s="96"/>
      <c r="D3" s="107" t="s">
        <v>1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32"/>
      <c r="AC3" s="132"/>
    </row>
    <row r="4" spans="1:193" s="1" customFormat="1" ht="15.75">
      <c r="A4" s="97"/>
      <c r="B4" s="98"/>
      <c r="C4" s="99"/>
      <c r="D4" s="107" t="s">
        <v>8</v>
      </c>
      <c r="E4" s="107"/>
      <c r="F4" s="104" t="s">
        <v>9</v>
      </c>
      <c r="G4" s="105"/>
      <c r="H4" s="104" t="s">
        <v>10</v>
      </c>
      <c r="I4" s="105"/>
      <c r="J4" s="104" t="s">
        <v>11</v>
      </c>
      <c r="K4" s="105"/>
      <c r="L4" s="104" t="s">
        <v>12</v>
      </c>
      <c r="M4" s="105"/>
      <c r="N4" s="104" t="s">
        <v>13</v>
      </c>
      <c r="O4" s="105"/>
      <c r="P4" s="104" t="s">
        <v>14</v>
      </c>
      <c r="Q4" s="105"/>
      <c r="R4" s="104" t="s">
        <v>15</v>
      </c>
      <c r="S4" s="105"/>
      <c r="T4" s="104" t="s">
        <v>16</v>
      </c>
      <c r="U4" s="105"/>
      <c r="V4" s="104" t="s">
        <v>2</v>
      </c>
      <c r="W4" s="105"/>
      <c r="X4" s="104" t="s">
        <v>3</v>
      </c>
      <c r="Y4" s="105"/>
      <c r="Z4" s="104" t="s">
        <v>7</v>
      </c>
      <c r="AA4" s="105"/>
      <c r="AB4" s="132"/>
      <c r="AC4" s="13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</row>
    <row r="5" spans="1:193" s="1" customFormat="1" ht="15.75">
      <c r="A5" s="100" t="s">
        <v>57</v>
      </c>
      <c r="B5" s="100"/>
      <c r="C5" s="101"/>
      <c r="D5" s="3" t="s">
        <v>17</v>
      </c>
      <c r="E5" s="3" t="s">
        <v>28</v>
      </c>
      <c r="F5" s="3" t="s">
        <v>17</v>
      </c>
      <c r="G5" s="3" t="s">
        <v>28</v>
      </c>
      <c r="H5" s="3" t="s">
        <v>17</v>
      </c>
      <c r="I5" s="3" t="s">
        <v>28</v>
      </c>
      <c r="J5" s="3" t="s">
        <v>17</v>
      </c>
      <c r="K5" s="3" t="s">
        <v>28</v>
      </c>
      <c r="L5" s="3" t="s">
        <v>17</v>
      </c>
      <c r="M5" s="3" t="s">
        <v>28</v>
      </c>
      <c r="N5" s="3" t="s">
        <v>17</v>
      </c>
      <c r="O5" s="3" t="s">
        <v>28</v>
      </c>
      <c r="P5" s="3" t="s">
        <v>17</v>
      </c>
      <c r="Q5" s="3" t="s">
        <v>28</v>
      </c>
      <c r="R5" s="3" t="s">
        <v>17</v>
      </c>
      <c r="S5" s="3" t="s">
        <v>28</v>
      </c>
      <c r="T5" s="3" t="s">
        <v>17</v>
      </c>
      <c r="U5" s="3" t="s">
        <v>28</v>
      </c>
      <c r="V5" s="3" t="s">
        <v>17</v>
      </c>
      <c r="W5" s="3" t="s">
        <v>28</v>
      </c>
      <c r="X5" s="3" t="s">
        <v>17</v>
      </c>
      <c r="Y5" s="3" t="s">
        <v>28</v>
      </c>
      <c r="Z5" s="3" t="s">
        <v>17</v>
      </c>
      <c r="AA5" s="3" t="s">
        <v>28</v>
      </c>
      <c r="AB5" s="132"/>
      <c r="AC5" s="13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</row>
    <row r="6" spans="1:193" s="1" customFormat="1" ht="16.5" thickBot="1">
      <c r="A6" s="133" t="s">
        <v>59</v>
      </c>
      <c r="B6" s="134"/>
      <c r="C6" s="135"/>
      <c r="D6" s="106"/>
      <c r="E6" s="107"/>
      <c r="F6" s="106"/>
      <c r="G6" s="107"/>
      <c r="H6" s="106"/>
      <c r="I6" s="107"/>
      <c r="J6" s="106"/>
      <c r="K6" s="107"/>
      <c r="L6" s="106"/>
      <c r="M6" s="107"/>
      <c r="N6" s="106"/>
      <c r="O6" s="107"/>
      <c r="P6" s="106"/>
      <c r="Q6" s="107"/>
      <c r="R6" s="106"/>
      <c r="S6" s="107"/>
      <c r="T6" s="106"/>
      <c r="U6" s="107"/>
      <c r="V6" s="106"/>
      <c r="W6" s="107"/>
      <c r="X6" s="106"/>
      <c r="Y6" s="107"/>
      <c r="Z6" s="106"/>
      <c r="AA6" s="107"/>
      <c r="AB6" s="132"/>
      <c r="AC6" s="13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</row>
    <row r="7" spans="1:29" ht="15.75">
      <c r="A7" s="22" t="s">
        <v>5</v>
      </c>
      <c r="B7" s="114"/>
      <c r="C7" s="115"/>
      <c r="D7" s="20"/>
      <c r="E7" s="4">
        <f>SUM(D7/2)</f>
        <v>0</v>
      </c>
      <c r="F7" s="4"/>
      <c r="G7" s="4">
        <f>SUM(F7/2)</f>
        <v>0</v>
      </c>
      <c r="H7" s="4"/>
      <c r="I7" s="4">
        <f>SUM(H7/2)</f>
        <v>0</v>
      </c>
      <c r="J7" s="4"/>
      <c r="K7" s="4">
        <f>SUM(J7/2)</f>
        <v>0</v>
      </c>
      <c r="L7" s="4"/>
      <c r="M7" s="4">
        <f>SUM(L7/2)</f>
        <v>0</v>
      </c>
      <c r="N7" s="4"/>
      <c r="O7" s="4">
        <f>SUM(N7/2)</f>
        <v>0</v>
      </c>
      <c r="P7" s="4"/>
      <c r="Q7" s="4">
        <f>SUM(P7/2)</f>
        <v>0</v>
      </c>
      <c r="R7" s="4"/>
      <c r="S7" s="4">
        <f>SUM(R7/2)</f>
        <v>0</v>
      </c>
      <c r="T7" s="4"/>
      <c r="U7" s="4">
        <f>SUM(T7/2)</f>
        <v>0</v>
      </c>
      <c r="V7" s="4"/>
      <c r="W7" s="4">
        <f>SUM(V7/2)</f>
        <v>0</v>
      </c>
      <c r="X7" s="4"/>
      <c r="Y7" s="4">
        <f>SUM(X7/2)</f>
        <v>0</v>
      </c>
      <c r="Z7" s="4"/>
      <c r="AA7" s="4">
        <f>SUM(Z7/2)</f>
        <v>0</v>
      </c>
      <c r="AB7" s="38">
        <f aca="true" t="shared" si="0" ref="AB7:AC9">SUM(D7+F7+H7+J7+L7+N7+P7+R7+T7+V7+X7+Z7)</f>
        <v>0</v>
      </c>
      <c r="AC7" s="38">
        <f t="shared" si="0"/>
        <v>0</v>
      </c>
    </row>
    <row r="8" spans="1:29" ht="15.75">
      <c r="A8" s="23" t="s">
        <v>6</v>
      </c>
      <c r="B8" s="116"/>
      <c r="C8" s="117"/>
      <c r="D8" s="20"/>
      <c r="E8" s="4">
        <f>SUM(D8/2)</f>
        <v>0</v>
      </c>
      <c r="F8" s="4"/>
      <c r="G8" s="4">
        <f>SUM(F8/2)</f>
        <v>0</v>
      </c>
      <c r="H8" s="4"/>
      <c r="I8" s="4">
        <f>SUM(H8/2)</f>
        <v>0</v>
      </c>
      <c r="J8" s="4"/>
      <c r="K8" s="4">
        <f>SUM(J8/2)</f>
        <v>0</v>
      </c>
      <c r="L8" s="4"/>
      <c r="M8" s="4">
        <f>SUM(L8/2)</f>
        <v>0</v>
      </c>
      <c r="N8" s="4"/>
      <c r="O8" s="4">
        <f>SUM(N8/2)</f>
        <v>0</v>
      </c>
      <c r="P8" s="4"/>
      <c r="Q8" s="4">
        <f>SUM(P8/2)</f>
        <v>0</v>
      </c>
      <c r="R8" s="4"/>
      <c r="S8" s="4">
        <f>SUM(R8/2)</f>
        <v>0</v>
      </c>
      <c r="T8" s="4"/>
      <c r="U8" s="4">
        <f>SUM(T8/2)</f>
        <v>0</v>
      </c>
      <c r="V8" s="4"/>
      <c r="W8" s="4">
        <f>SUM(V8/2)</f>
        <v>0</v>
      </c>
      <c r="X8" s="4"/>
      <c r="Y8" s="4">
        <f>SUM(X8/2)</f>
        <v>0</v>
      </c>
      <c r="Z8" s="4"/>
      <c r="AA8" s="4">
        <f>SUM(Z8/2)</f>
        <v>0</v>
      </c>
      <c r="AB8" s="38">
        <f t="shared" si="0"/>
        <v>0</v>
      </c>
      <c r="AC8" s="38">
        <f t="shared" si="0"/>
        <v>0</v>
      </c>
    </row>
    <row r="9" spans="1:193" s="7" customFormat="1" ht="16.5" thickBot="1">
      <c r="A9" s="24" t="s">
        <v>4</v>
      </c>
      <c r="B9" s="136"/>
      <c r="C9" s="137"/>
      <c r="D9" s="21">
        <f aca="true" t="shared" si="1" ref="D9:I9">SUM(D7:D8)</f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  <c r="J9" s="5">
        <f aca="true" t="shared" si="2" ref="J9:AA9">SUM(J7:J8)</f>
        <v>0</v>
      </c>
      <c r="K9" s="5">
        <f t="shared" si="2"/>
        <v>0</v>
      </c>
      <c r="L9" s="5">
        <f t="shared" si="2"/>
        <v>0</v>
      </c>
      <c r="M9" s="5">
        <f t="shared" si="2"/>
        <v>0</v>
      </c>
      <c r="N9" s="5">
        <f t="shared" si="2"/>
        <v>0</v>
      </c>
      <c r="O9" s="5">
        <f t="shared" si="2"/>
        <v>0</v>
      </c>
      <c r="P9" s="5">
        <f t="shared" si="2"/>
        <v>0</v>
      </c>
      <c r="Q9" s="5">
        <f t="shared" si="2"/>
        <v>0</v>
      </c>
      <c r="R9" s="9">
        <f t="shared" si="2"/>
        <v>0</v>
      </c>
      <c r="S9" s="9">
        <f t="shared" si="2"/>
        <v>0</v>
      </c>
      <c r="T9" s="9">
        <f t="shared" si="2"/>
        <v>0</v>
      </c>
      <c r="U9" s="9">
        <f t="shared" si="2"/>
        <v>0</v>
      </c>
      <c r="V9" s="9">
        <f t="shared" si="2"/>
        <v>0</v>
      </c>
      <c r="W9" s="9">
        <f t="shared" si="2"/>
        <v>0</v>
      </c>
      <c r="X9" s="9">
        <f t="shared" si="2"/>
        <v>0</v>
      </c>
      <c r="Y9" s="9">
        <f t="shared" si="2"/>
        <v>0</v>
      </c>
      <c r="Z9" s="9">
        <f t="shared" si="2"/>
        <v>0</v>
      </c>
      <c r="AA9" s="9">
        <f t="shared" si="2"/>
        <v>0</v>
      </c>
      <c r="AB9" s="38">
        <f>SUM(D9+F9+H9+J9+L9+N9+P9+R9+T9+V9+X9+Z9)</f>
        <v>0</v>
      </c>
      <c r="AC9" s="45">
        <f t="shared" si="0"/>
        <v>0</v>
      </c>
      <c r="AD9" s="41">
        <f>SUM(AC9+D10+F10+H10+J10+L10+N10+P10+R10+T10+V10)</f>
        <v>0</v>
      </c>
      <c r="AE9" s="41">
        <f>SUM(AD9-V10)</f>
        <v>0</v>
      </c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</row>
    <row r="10" spans="1:193" s="31" customFormat="1" ht="48" thickBot="1">
      <c r="A10" s="32" t="s">
        <v>27</v>
      </c>
      <c r="B10" s="140">
        <f>SUM(D10+F10+H10+J10+L10+N10+P10+R10+T10+V10+X10+Z10)</f>
        <v>0</v>
      </c>
      <c r="C10" s="141"/>
      <c r="D10" s="108">
        <f>SUM(E9-D12)</f>
        <v>0</v>
      </c>
      <c r="E10" s="93"/>
      <c r="F10" s="108">
        <f>SUM(G9-F12)</f>
        <v>0</v>
      </c>
      <c r="G10" s="93"/>
      <c r="H10" s="108">
        <f>SUM(I9-H12)</f>
        <v>0</v>
      </c>
      <c r="I10" s="93"/>
      <c r="J10" s="108">
        <f>SUM(K9-J12)</f>
        <v>0</v>
      </c>
      <c r="K10" s="93"/>
      <c r="L10" s="108">
        <f>SUM(M9-L12)</f>
        <v>0</v>
      </c>
      <c r="M10" s="93"/>
      <c r="N10" s="108">
        <f>SUM(O9-N12)</f>
        <v>0</v>
      </c>
      <c r="O10" s="93"/>
      <c r="P10" s="108">
        <f>SUM(Q9-P12)</f>
        <v>0</v>
      </c>
      <c r="Q10" s="93"/>
      <c r="R10" s="108">
        <f>SUM(S9-R12)</f>
        <v>0</v>
      </c>
      <c r="S10" s="93"/>
      <c r="T10" s="108">
        <f>SUM(U9-T12)</f>
        <v>0</v>
      </c>
      <c r="U10" s="93"/>
      <c r="V10" s="108">
        <f>SUM(W9-V12)</f>
        <v>0</v>
      </c>
      <c r="W10" s="93"/>
      <c r="X10" s="108">
        <f>SUM(Y9-X12)</f>
        <v>0</v>
      </c>
      <c r="Y10" s="93"/>
      <c r="Z10" s="108">
        <f>SUM(AA9-Z12)</f>
        <v>0</v>
      </c>
      <c r="AA10" s="93"/>
      <c r="AB10" s="92">
        <f>SUM(D10+F10+H10+J10+L10+N10+P10+R10+T10+V10+X10+Z10)</f>
        <v>0</v>
      </c>
      <c r="AC10" s="93"/>
      <c r="AD10" s="42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</row>
    <row r="11" spans="1:193" s="31" customFormat="1" ht="16.5" thickBot="1">
      <c r="A11" s="118" t="s">
        <v>29</v>
      </c>
      <c r="B11" s="119"/>
      <c r="C11" s="120"/>
      <c r="D11" s="109" t="e">
        <f>SUM(D12/D9)</f>
        <v>#DIV/0!</v>
      </c>
      <c r="E11" s="110"/>
      <c r="F11" s="109" t="e">
        <f>SUM(F12/F9)</f>
        <v>#DIV/0!</v>
      </c>
      <c r="G11" s="110"/>
      <c r="H11" s="109" t="e">
        <f>SUM(H12/H9)</f>
        <v>#DIV/0!</v>
      </c>
      <c r="I11" s="110"/>
      <c r="J11" s="109" t="e">
        <f>SUM(J12/J9)</f>
        <v>#DIV/0!</v>
      </c>
      <c r="K11" s="110"/>
      <c r="L11" s="109" t="e">
        <f>SUM(L12/L9)</f>
        <v>#DIV/0!</v>
      </c>
      <c r="M11" s="110"/>
      <c r="N11" s="109" t="e">
        <f>SUM(N12/N9)</f>
        <v>#DIV/0!</v>
      </c>
      <c r="O11" s="110"/>
      <c r="P11" s="109" t="e">
        <f>SUM(P12/P9)</f>
        <v>#DIV/0!</v>
      </c>
      <c r="Q11" s="110"/>
      <c r="R11" s="109" t="e">
        <f>SUM(R12/R9)</f>
        <v>#DIV/0!</v>
      </c>
      <c r="S11" s="110"/>
      <c r="T11" s="109" t="e">
        <f>SUM(T12/T9)</f>
        <v>#DIV/0!</v>
      </c>
      <c r="U11" s="110"/>
      <c r="V11" s="109" t="e">
        <f>SUM(V12/V9)</f>
        <v>#DIV/0!</v>
      </c>
      <c r="W11" s="110"/>
      <c r="X11" s="109" t="e">
        <f>SUM(X12/X9)</f>
        <v>#DIV/0!</v>
      </c>
      <c r="Y11" s="110"/>
      <c r="Z11" s="109" t="e">
        <f>SUM(Z12/Z9)</f>
        <v>#DIV/0!</v>
      </c>
      <c r="AA11" s="110"/>
      <c r="AB11" s="40" t="e">
        <f>SUM(D11:AA11)/12</f>
        <v>#DIV/0!</v>
      </c>
      <c r="AC11" s="45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</row>
    <row r="12" spans="1:193" s="16" customFormat="1" ht="16.5" thickBot="1">
      <c r="A12" s="121" t="s">
        <v>18</v>
      </c>
      <c r="B12" s="138" t="s">
        <v>26</v>
      </c>
      <c r="C12" s="139"/>
      <c r="D12" s="113">
        <f>SUM(D14+D17)</f>
        <v>0</v>
      </c>
      <c r="E12" s="112"/>
      <c r="F12" s="111">
        <f>SUM(F14+F17)</f>
        <v>0</v>
      </c>
      <c r="G12" s="112"/>
      <c r="H12" s="111">
        <f>SUM(H14+H17)</f>
        <v>0</v>
      </c>
      <c r="I12" s="112"/>
      <c r="J12" s="111">
        <f>SUM(J14+J17)</f>
        <v>0</v>
      </c>
      <c r="K12" s="112"/>
      <c r="L12" s="111">
        <f>SUM(L14+L17)</f>
        <v>0</v>
      </c>
      <c r="M12" s="112"/>
      <c r="N12" s="111">
        <f>SUM(N14+N17)</f>
        <v>0</v>
      </c>
      <c r="O12" s="112"/>
      <c r="P12" s="111">
        <f>SUM(P14+P17)</f>
        <v>0</v>
      </c>
      <c r="Q12" s="112"/>
      <c r="R12" s="111">
        <f>SUM(R14+R17)</f>
        <v>0</v>
      </c>
      <c r="S12" s="112"/>
      <c r="T12" s="111">
        <f>SUM(T14+T17)+T19</f>
        <v>0</v>
      </c>
      <c r="U12" s="112"/>
      <c r="V12" s="111">
        <f>SUM(V14+V17)</f>
        <v>0</v>
      </c>
      <c r="W12" s="112"/>
      <c r="X12" s="111">
        <f>SUM(X14+X17)</f>
        <v>0</v>
      </c>
      <c r="Y12" s="112"/>
      <c r="Z12" s="111">
        <f>SUM(Z14+Z17)</f>
        <v>0</v>
      </c>
      <c r="AA12" s="112"/>
      <c r="AB12" s="35"/>
      <c r="AC12" s="15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</row>
    <row r="13" spans="1:193" s="16" customFormat="1" ht="26.25" thickBot="1">
      <c r="A13" s="122"/>
      <c r="B13" s="144" t="s">
        <v>23</v>
      </c>
      <c r="C13" s="27" t="s">
        <v>24</v>
      </c>
      <c r="D13" s="113">
        <f>SUM(D14:E15)</f>
        <v>0</v>
      </c>
      <c r="E13" s="112"/>
      <c r="F13" s="113">
        <f>SUM(F14:G15)</f>
        <v>0</v>
      </c>
      <c r="G13" s="112"/>
      <c r="H13" s="113">
        <f>SUM(H14:I15)</f>
        <v>0</v>
      </c>
      <c r="I13" s="112"/>
      <c r="J13" s="113">
        <f>SUM(J14:K15)</f>
        <v>0</v>
      </c>
      <c r="K13" s="112"/>
      <c r="L13" s="113">
        <f>SUM(L14:M15)</f>
        <v>0</v>
      </c>
      <c r="M13" s="112"/>
      <c r="N13" s="113">
        <f>SUM(N14:O15)</f>
        <v>0</v>
      </c>
      <c r="O13" s="112"/>
      <c r="P13" s="113">
        <f>SUM(P14:Q15)</f>
        <v>0</v>
      </c>
      <c r="Q13" s="112"/>
      <c r="R13" s="113">
        <f>SUM(R14:S15)</f>
        <v>0</v>
      </c>
      <c r="S13" s="112"/>
      <c r="T13" s="113">
        <f>SUM(T14:U15)</f>
        <v>0</v>
      </c>
      <c r="U13" s="112"/>
      <c r="V13" s="113">
        <f>SUM(V14:W15)</f>
        <v>0</v>
      </c>
      <c r="W13" s="112"/>
      <c r="X13" s="113">
        <f>SUM(X14:Y15)</f>
        <v>0</v>
      </c>
      <c r="Y13" s="112"/>
      <c r="Z13" s="113">
        <f>SUM(Z14:AA15)</f>
        <v>0</v>
      </c>
      <c r="AA13" s="112"/>
      <c r="AB13" s="35"/>
      <c r="AC13" s="15"/>
      <c r="AD13" s="41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</row>
    <row r="14" spans="1:193" s="16" customFormat="1" ht="15.75">
      <c r="A14" s="122"/>
      <c r="B14" s="145"/>
      <c r="C14" s="33" t="s">
        <v>20</v>
      </c>
      <c r="D14" s="126"/>
      <c r="E14" s="103"/>
      <c r="F14" s="102"/>
      <c r="G14" s="103"/>
      <c r="H14" s="102"/>
      <c r="I14" s="103"/>
      <c r="J14" s="102"/>
      <c r="K14" s="103"/>
      <c r="L14" s="102"/>
      <c r="M14" s="103"/>
      <c r="N14" s="102"/>
      <c r="O14" s="103"/>
      <c r="P14" s="102"/>
      <c r="Q14" s="103"/>
      <c r="R14" s="102"/>
      <c r="S14" s="103"/>
      <c r="T14" s="102"/>
      <c r="U14" s="103"/>
      <c r="V14" s="102"/>
      <c r="W14" s="103"/>
      <c r="X14" s="14"/>
      <c r="Y14" s="39"/>
      <c r="Z14" s="14"/>
      <c r="AA14" s="39"/>
      <c r="AB14" s="35"/>
      <c r="AC14" s="15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</row>
    <row r="15" spans="1:193" s="16" customFormat="1" ht="16.5" thickBot="1">
      <c r="A15" s="122"/>
      <c r="B15" s="146"/>
      <c r="C15" s="34" t="s">
        <v>21</v>
      </c>
      <c r="D15" s="126"/>
      <c r="E15" s="103"/>
      <c r="F15" s="102"/>
      <c r="G15" s="103"/>
      <c r="H15" s="102"/>
      <c r="I15" s="103"/>
      <c r="J15" s="102"/>
      <c r="K15" s="103"/>
      <c r="L15" s="102"/>
      <c r="M15" s="103"/>
      <c r="N15" s="102"/>
      <c r="O15" s="103"/>
      <c r="P15" s="102"/>
      <c r="Q15" s="103"/>
      <c r="R15" s="102"/>
      <c r="S15" s="103"/>
      <c r="T15" s="102"/>
      <c r="U15" s="103"/>
      <c r="V15" s="102"/>
      <c r="W15" s="103"/>
      <c r="X15" s="14"/>
      <c r="Y15" s="39"/>
      <c r="Z15" s="14"/>
      <c r="AA15" s="39"/>
      <c r="AB15" s="35"/>
      <c r="AC15" s="15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</row>
    <row r="16" spans="1:193" s="16" customFormat="1" ht="15.75">
      <c r="A16" s="122"/>
      <c r="B16" s="127" t="s">
        <v>19</v>
      </c>
      <c r="C16" s="28" t="s">
        <v>25</v>
      </c>
      <c r="D16" s="113">
        <f>SUM(D17:E18)</f>
        <v>0</v>
      </c>
      <c r="E16" s="112"/>
      <c r="F16" s="113">
        <f>SUM(F17:G18)</f>
        <v>0</v>
      </c>
      <c r="G16" s="112"/>
      <c r="H16" s="111">
        <f>SUM(H17:I18)</f>
        <v>0</v>
      </c>
      <c r="I16" s="112"/>
      <c r="J16" s="113">
        <f>SUM(J17:K18)</f>
        <v>0</v>
      </c>
      <c r="K16" s="112"/>
      <c r="L16" s="113">
        <f>SUM(L17:M18)</f>
        <v>0</v>
      </c>
      <c r="M16" s="112"/>
      <c r="N16" s="113">
        <f>SUM(N17:O18)</f>
        <v>0</v>
      </c>
      <c r="O16" s="112"/>
      <c r="P16" s="113">
        <f>SUM(P17:Q18)</f>
        <v>0</v>
      </c>
      <c r="Q16" s="112"/>
      <c r="R16" s="113">
        <f>SUM(R17:S18)</f>
        <v>0</v>
      </c>
      <c r="S16" s="112"/>
      <c r="T16" s="113">
        <f>SUM(T17:U18)</f>
        <v>0</v>
      </c>
      <c r="U16" s="112"/>
      <c r="V16" s="113">
        <f>SUM(V17:W18)</f>
        <v>0</v>
      </c>
      <c r="W16" s="112"/>
      <c r="X16" s="113">
        <f>SUM(X17:Y18)</f>
        <v>0</v>
      </c>
      <c r="Y16" s="112"/>
      <c r="Z16" s="113">
        <f>SUM(Z17:AA18)</f>
        <v>0</v>
      </c>
      <c r="AA16" s="112"/>
      <c r="AB16" s="35"/>
      <c r="AC16" s="1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</row>
    <row r="17" spans="1:193" s="11" customFormat="1" ht="15.75">
      <c r="A17" s="122"/>
      <c r="B17" s="128"/>
      <c r="C17" s="25" t="s">
        <v>20</v>
      </c>
      <c r="D17" s="126"/>
      <c r="E17" s="103"/>
      <c r="F17" s="102"/>
      <c r="G17" s="103"/>
      <c r="H17" s="102"/>
      <c r="I17" s="103"/>
      <c r="J17" s="102"/>
      <c r="K17" s="103"/>
      <c r="L17" s="102"/>
      <c r="M17" s="103"/>
      <c r="N17" s="102"/>
      <c r="O17" s="103"/>
      <c r="P17" s="102"/>
      <c r="Q17" s="103"/>
      <c r="R17" s="102"/>
      <c r="S17" s="103"/>
      <c r="T17" s="102"/>
      <c r="U17" s="103"/>
      <c r="V17" s="102"/>
      <c r="W17" s="103"/>
      <c r="X17" s="102"/>
      <c r="Y17" s="103"/>
      <c r="Z17" s="102"/>
      <c r="AA17" s="103"/>
      <c r="AB17" s="36"/>
      <c r="AC17" s="14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</row>
    <row r="18" spans="1:193" s="11" customFormat="1" ht="15.75">
      <c r="A18" s="122"/>
      <c r="B18" s="128"/>
      <c r="C18" s="25" t="s">
        <v>21</v>
      </c>
      <c r="D18" s="126"/>
      <c r="E18" s="103"/>
      <c r="F18" s="102"/>
      <c r="G18" s="103"/>
      <c r="H18" s="102"/>
      <c r="I18" s="103"/>
      <c r="J18" s="102"/>
      <c r="K18" s="103"/>
      <c r="L18" s="102"/>
      <c r="M18" s="103"/>
      <c r="N18" s="102"/>
      <c r="O18" s="103"/>
      <c r="P18" s="102"/>
      <c r="Q18" s="103"/>
      <c r="R18" s="102"/>
      <c r="S18" s="103"/>
      <c r="T18" s="102"/>
      <c r="U18" s="103"/>
      <c r="V18" s="102"/>
      <c r="W18" s="103"/>
      <c r="X18" s="102"/>
      <c r="Y18" s="103"/>
      <c r="Z18" s="102"/>
      <c r="AA18" s="103"/>
      <c r="AB18" s="36"/>
      <c r="AC18" s="14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</row>
    <row r="19" spans="1:193" s="19" customFormat="1" ht="26.25" thickBot="1">
      <c r="A19" s="123"/>
      <c r="B19" s="129"/>
      <c r="C19" s="26" t="s">
        <v>22</v>
      </c>
      <c r="D19" s="124">
        <v>0</v>
      </c>
      <c r="E19" s="125"/>
      <c r="F19" s="125">
        <v>0</v>
      </c>
      <c r="G19" s="125"/>
      <c r="H19" s="125">
        <v>0</v>
      </c>
      <c r="I19" s="125"/>
      <c r="J19" s="143">
        <v>0</v>
      </c>
      <c r="K19" s="124"/>
      <c r="L19" s="125">
        <v>0</v>
      </c>
      <c r="M19" s="125"/>
      <c r="N19" s="102">
        <v>0</v>
      </c>
      <c r="O19" s="103"/>
      <c r="P19" s="125">
        <v>0</v>
      </c>
      <c r="Q19" s="125"/>
      <c r="R19" s="125">
        <v>0</v>
      </c>
      <c r="S19" s="125"/>
      <c r="T19" s="125">
        <v>0</v>
      </c>
      <c r="U19" s="125"/>
      <c r="V19" s="125">
        <v>0</v>
      </c>
      <c r="W19" s="125"/>
      <c r="X19" s="125"/>
      <c r="Y19" s="125"/>
      <c r="Z19" s="125"/>
      <c r="AA19" s="125"/>
      <c r="AB19" s="37"/>
      <c r="AC19" s="17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</row>
    <row r="20" spans="4:11" ht="15.75">
      <c r="D20" s="6"/>
      <c r="F20" s="142"/>
      <c r="G20" s="142"/>
      <c r="J20" s="6"/>
      <c r="K20" s="6"/>
    </row>
    <row r="21" spans="3:19" ht="15.75">
      <c r="C21" s="6"/>
      <c r="D21" s="6"/>
      <c r="E21" s="6"/>
      <c r="F21" s="29"/>
      <c r="G21" s="62"/>
      <c r="H21" s="6"/>
      <c r="I21" s="6"/>
      <c r="J21" s="6"/>
      <c r="K21" s="6"/>
      <c r="L21" s="6"/>
      <c r="O21" s="6"/>
      <c r="Q21" s="6"/>
      <c r="R21" s="6"/>
      <c r="S21" s="6"/>
    </row>
    <row r="22" spans="1:19" ht="15.75">
      <c r="A22" s="7" t="s">
        <v>43</v>
      </c>
      <c r="F22" s="29"/>
      <c r="G22" s="62"/>
      <c r="H22" s="29"/>
      <c r="I22" s="29"/>
      <c r="J22" s="6"/>
      <c r="K22" s="6"/>
      <c r="L22" s="6"/>
      <c r="M22" s="6"/>
      <c r="O22" s="6"/>
      <c r="Q22" s="6"/>
      <c r="R22" s="6"/>
      <c r="S22" s="6"/>
    </row>
    <row r="23" spans="3:21" ht="15.75">
      <c r="C23" s="6"/>
      <c r="D23" s="6"/>
      <c r="F23" s="29"/>
      <c r="G23" s="62"/>
      <c r="I23" s="6"/>
      <c r="J23" s="6"/>
      <c r="K23" s="6"/>
      <c r="L23" s="6"/>
      <c r="M23" s="8"/>
      <c r="O23" s="6"/>
      <c r="Q23" s="6"/>
      <c r="S23" s="6"/>
      <c r="U23" s="6"/>
    </row>
    <row r="24" spans="3:21" ht="15.75">
      <c r="C24" s="4"/>
      <c r="D24" s="4" t="s">
        <v>31</v>
      </c>
      <c r="E24" s="4" t="s">
        <v>32</v>
      </c>
      <c r="F24" s="73" t="s">
        <v>33</v>
      </c>
      <c r="G24" s="4" t="s">
        <v>34</v>
      </c>
      <c r="H24" s="4" t="s">
        <v>35</v>
      </c>
      <c r="I24" s="73" t="s">
        <v>36</v>
      </c>
      <c r="J24" s="4" t="s">
        <v>37</v>
      </c>
      <c r="K24" s="4" t="s">
        <v>38</v>
      </c>
      <c r="L24" s="73" t="s">
        <v>39</v>
      </c>
      <c r="M24" s="4" t="s">
        <v>40</v>
      </c>
      <c r="N24" s="4" t="s">
        <v>41</v>
      </c>
      <c r="O24" s="73" t="s">
        <v>42</v>
      </c>
      <c r="P24" s="7" t="s">
        <v>55</v>
      </c>
      <c r="U24" s="6"/>
    </row>
    <row r="25" spans="3:16" ht="16.5">
      <c r="C25" s="73" t="s">
        <v>53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>
        <f>SUM(D25:O25)</f>
        <v>0</v>
      </c>
    </row>
    <row r="26" spans="3:16" ht="16.5">
      <c r="C26" s="73" t="s">
        <v>54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>
        <f>SUM(D26:O26)</f>
        <v>0</v>
      </c>
    </row>
    <row r="27" spans="4:16" ht="15.75">
      <c r="D27" s="6"/>
      <c r="P27" s="43">
        <f>SUM(P25:P26)</f>
        <v>0</v>
      </c>
    </row>
    <row r="28" spans="10:11" ht="15.75">
      <c r="J28" s="6"/>
      <c r="K28" s="6"/>
    </row>
    <row r="29" spans="10:11" ht="15.75">
      <c r="J29" s="6"/>
      <c r="K29" s="6"/>
    </row>
    <row r="30" spans="10:11" ht="15.75">
      <c r="J30" s="6"/>
      <c r="K30" s="6"/>
    </row>
    <row r="32" spans="10:11" ht="15.75">
      <c r="J32" s="6"/>
      <c r="K32" s="6"/>
    </row>
  </sheetData>
  <sheetProtection/>
  <mergeCells count="159">
    <mergeCell ref="X12:Y12"/>
    <mergeCell ref="X11:Y11"/>
    <mergeCell ref="X10:Y10"/>
    <mergeCell ref="H11:I11"/>
    <mergeCell ref="L10:M10"/>
    <mergeCell ref="J11:K11"/>
    <mergeCell ref="V10:W10"/>
    <mergeCell ref="V12:W12"/>
    <mergeCell ref="T11:U11"/>
    <mergeCell ref="Z13:AA13"/>
    <mergeCell ref="Z11:AA11"/>
    <mergeCell ref="Z12:AA12"/>
    <mergeCell ref="V13:W13"/>
    <mergeCell ref="X13:Y13"/>
    <mergeCell ref="F18:G18"/>
    <mergeCell ref="L13:M13"/>
    <mergeCell ref="J13:K13"/>
    <mergeCell ref="H13:I13"/>
    <mergeCell ref="F13:G13"/>
    <mergeCell ref="B13:B15"/>
    <mergeCell ref="D16:E16"/>
    <mergeCell ref="H14:I14"/>
    <mergeCell ref="H15:I15"/>
    <mergeCell ref="F14:G14"/>
    <mergeCell ref="F15:G15"/>
    <mergeCell ref="H16:I16"/>
    <mergeCell ref="Z19:AA19"/>
    <mergeCell ref="V19:W19"/>
    <mergeCell ref="L17:M17"/>
    <mergeCell ref="N17:O17"/>
    <mergeCell ref="P17:Q17"/>
    <mergeCell ref="X19:Y19"/>
    <mergeCell ref="T17:U17"/>
    <mergeCell ref="Z17:AA17"/>
    <mergeCell ref="P18:Q18"/>
    <mergeCell ref="X17:Y17"/>
    <mergeCell ref="T19:U19"/>
    <mergeCell ref="J19:K19"/>
    <mergeCell ref="L19:M19"/>
    <mergeCell ref="R19:S19"/>
    <mergeCell ref="L18:M18"/>
    <mergeCell ref="N18:O18"/>
    <mergeCell ref="P19:Q19"/>
    <mergeCell ref="H17:I17"/>
    <mergeCell ref="J17:K17"/>
    <mergeCell ref="N16:O16"/>
    <mergeCell ref="J18:K18"/>
    <mergeCell ref="F20:G20"/>
    <mergeCell ref="N19:O19"/>
    <mergeCell ref="F17:G17"/>
    <mergeCell ref="H19:I19"/>
    <mergeCell ref="F19:G19"/>
    <mergeCell ref="H18:I18"/>
    <mergeCell ref="B9:C9"/>
    <mergeCell ref="L16:M16"/>
    <mergeCell ref="F12:G12"/>
    <mergeCell ref="H12:I12"/>
    <mergeCell ref="J12:K12"/>
    <mergeCell ref="F16:G16"/>
    <mergeCell ref="D13:E13"/>
    <mergeCell ref="D12:E12"/>
    <mergeCell ref="B12:C12"/>
    <mergeCell ref="B10:C10"/>
    <mergeCell ref="R16:S16"/>
    <mergeCell ref="Z18:AA18"/>
    <mergeCell ref="R18:S18"/>
    <mergeCell ref="T18:U18"/>
    <mergeCell ref="X18:Y18"/>
    <mergeCell ref="V18:W18"/>
    <mergeCell ref="V17:W17"/>
    <mergeCell ref="R17:S17"/>
    <mergeCell ref="T16:U16"/>
    <mergeCell ref="X16:Y16"/>
    <mergeCell ref="V16:W16"/>
    <mergeCell ref="Z16:AA16"/>
    <mergeCell ref="J14:K14"/>
    <mergeCell ref="J15:K15"/>
    <mergeCell ref="J16:K16"/>
    <mergeCell ref="P14:Q14"/>
    <mergeCell ref="P15:Q15"/>
    <mergeCell ref="L14:M14"/>
    <mergeCell ref="L15:M15"/>
    <mergeCell ref="P16:Q16"/>
    <mergeCell ref="A1:AC1"/>
    <mergeCell ref="J4:K4"/>
    <mergeCell ref="L4:M4"/>
    <mergeCell ref="AB2:AB6"/>
    <mergeCell ref="AC2:AC6"/>
    <mergeCell ref="Z6:AA6"/>
    <mergeCell ref="A6:C6"/>
    <mergeCell ref="N6:O6"/>
    <mergeCell ref="D4:E4"/>
    <mergeCell ref="Z4:AA4"/>
    <mergeCell ref="D10:E10"/>
    <mergeCell ref="F10:G10"/>
    <mergeCell ref="A11:C11"/>
    <mergeCell ref="A12:A19"/>
    <mergeCell ref="D19:E19"/>
    <mergeCell ref="D18:E18"/>
    <mergeCell ref="D17:E17"/>
    <mergeCell ref="B16:B19"/>
    <mergeCell ref="D14:E14"/>
    <mergeCell ref="D15:E15"/>
    <mergeCell ref="H4:I4"/>
    <mergeCell ref="P4:Q4"/>
    <mergeCell ref="N4:O4"/>
    <mergeCell ref="X4:Y4"/>
    <mergeCell ref="X6:Y6"/>
    <mergeCell ref="B8:C8"/>
    <mergeCell ref="J6:K6"/>
    <mergeCell ref="L6:M6"/>
    <mergeCell ref="P6:Q6"/>
    <mergeCell ref="V6:W6"/>
    <mergeCell ref="Z10:AA10"/>
    <mergeCell ref="V11:W11"/>
    <mergeCell ref="N10:O10"/>
    <mergeCell ref="P10:Q10"/>
    <mergeCell ref="R11:S11"/>
    <mergeCell ref="A2:AA2"/>
    <mergeCell ref="D3:AA3"/>
    <mergeCell ref="R4:S4"/>
    <mergeCell ref="B7:C7"/>
    <mergeCell ref="F4:G4"/>
    <mergeCell ref="N13:O13"/>
    <mergeCell ref="P13:Q13"/>
    <mergeCell ref="R13:S13"/>
    <mergeCell ref="T12:U12"/>
    <mergeCell ref="T13:U13"/>
    <mergeCell ref="P11:Q11"/>
    <mergeCell ref="P12:Q12"/>
    <mergeCell ref="R12:S12"/>
    <mergeCell ref="N12:O12"/>
    <mergeCell ref="D6:E6"/>
    <mergeCell ref="F6:G6"/>
    <mergeCell ref="D11:E11"/>
    <mergeCell ref="F11:G11"/>
    <mergeCell ref="L12:M12"/>
    <mergeCell ref="N11:O11"/>
    <mergeCell ref="H6:I6"/>
    <mergeCell ref="H10:I10"/>
    <mergeCell ref="J10:K10"/>
    <mergeCell ref="L11:M11"/>
    <mergeCell ref="V15:W15"/>
    <mergeCell ref="R15:S15"/>
    <mergeCell ref="R14:S14"/>
    <mergeCell ref="N14:O14"/>
    <mergeCell ref="T14:U14"/>
    <mergeCell ref="T15:U15"/>
    <mergeCell ref="N15:O15"/>
    <mergeCell ref="AB10:AC10"/>
    <mergeCell ref="A3:C4"/>
    <mergeCell ref="A5:C5"/>
    <mergeCell ref="V14:W14"/>
    <mergeCell ref="V4:W4"/>
    <mergeCell ref="T4:U4"/>
    <mergeCell ref="R6:S6"/>
    <mergeCell ref="T6:U6"/>
    <mergeCell ref="R10:S10"/>
    <mergeCell ref="T10:U10"/>
  </mergeCells>
  <printOptions/>
  <pageMargins left="0.28" right="0.1968503937007874" top="0.984251968503937" bottom="0.984251968503937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1"/>
  <sheetViews>
    <sheetView tabSelected="1" view="pageBreakPreview" zoomScale="50" zoomScaleNormal="70" zoomScaleSheetLayoutView="50" zoomScalePageLayoutView="0" workbookViewId="0" topLeftCell="A1">
      <selection activeCell="H33" sqref="H33"/>
    </sheetView>
  </sheetViews>
  <sheetFormatPr defaultColWidth="11.421875" defaultRowHeight="12.75"/>
  <cols>
    <col min="1" max="1" width="18.57421875" style="44" customWidth="1"/>
    <col min="2" max="2" width="19.00390625" style="58" customWidth="1"/>
    <col min="3" max="3" width="21.140625" style="58" customWidth="1"/>
    <col min="4" max="4" width="23.28125" style="58" customWidth="1"/>
    <col min="5" max="6" width="15.7109375" style="60" customWidth="1"/>
    <col min="7" max="7" width="14.8515625" style="66" customWidth="1"/>
    <col min="8" max="8" width="16.8515625" style="66" customWidth="1"/>
    <col min="9" max="9" width="38.8515625" style="44" customWidth="1"/>
    <col min="10" max="10" width="23.00390625" style="69" customWidth="1"/>
    <col min="11" max="11" width="21.140625" style="44" customWidth="1"/>
    <col min="12" max="12" width="25.140625" style="50" customWidth="1"/>
    <col min="13" max="13" width="23.140625" style="44" customWidth="1"/>
    <col min="14" max="14" width="22.7109375" style="44" bestFit="1" customWidth="1"/>
    <col min="15" max="15" width="23.8515625" style="44" customWidth="1"/>
    <col min="16" max="16" width="31.421875" style="44" customWidth="1"/>
    <col min="17" max="17" width="13.8515625" style="44" bestFit="1" customWidth="1"/>
    <col min="18" max="16384" width="11.421875" style="44" customWidth="1"/>
  </cols>
  <sheetData>
    <row r="1" spans="2:16" ht="18.75" customHeight="1">
      <c r="B1" s="82"/>
      <c r="C1" s="85"/>
      <c r="D1" s="159" t="s">
        <v>67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</row>
    <row r="2" spans="2:16" ht="13.5">
      <c r="B2" s="83"/>
      <c r="C2" s="86"/>
      <c r="D2" s="153" t="s">
        <v>68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</row>
    <row r="3" spans="2:16" ht="20.25" customHeight="1">
      <c r="B3" s="83"/>
      <c r="C3" s="86"/>
      <c r="D3" s="162" t="s">
        <v>75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4"/>
    </row>
    <row r="4" spans="2:16" ht="13.5">
      <c r="B4" s="83"/>
      <c r="C4" s="86"/>
      <c r="D4" s="165" t="s">
        <v>69</v>
      </c>
      <c r="E4" s="166"/>
      <c r="F4" s="167"/>
      <c r="G4" s="147" t="s">
        <v>70</v>
      </c>
      <c r="H4" s="148"/>
      <c r="I4" s="148"/>
      <c r="J4" s="149"/>
      <c r="K4" s="147" t="s">
        <v>71</v>
      </c>
      <c r="L4" s="148"/>
      <c r="M4" s="149"/>
      <c r="N4" s="147" t="s">
        <v>72</v>
      </c>
      <c r="O4" s="148"/>
      <c r="P4" s="149"/>
    </row>
    <row r="5" spans="2:16" ht="13.5">
      <c r="B5" s="84"/>
      <c r="C5" s="87"/>
      <c r="D5" s="168">
        <v>42111</v>
      </c>
      <c r="E5" s="156"/>
      <c r="F5" s="157"/>
      <c r="G5" s="169" t="s">
        <v>73</v>
      </c>
      <c r="H5" s="170"/>
      <c r="I5" s="170"/>
      <c r="J5" s="171"/>
      <c r="K5" s="150" t="s">
        <v>74</v>
      </c>
      <c r="L5" s="151"/>
      <c r="M5" s="152"/>
      <c r="N5" s="150"/>
      <c r="O5" s="151"/>
      <c r="P5" s="152"/>
    </row>
    <row r="6" spans="2:16" s="46" customFormat="1" ht="14.25"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2:12" s="46" customFormat="1" ht="14.25">
      <c r="B7" s="54"/>
      <c r="C7" s="54"/>
      <c r="D7" s="54"/>
      <c r="E7" s="59"/>
      <c r="F7" s="59"/>
      <c r="G7" s="63"/>
      <c r="H7" s="63"/>
      <c r="J7" s="67"/>
      <c r="L7" s="47"/>
    </row>
    <row r="8" spans="2:16" s="48" customFormat="1" ht="57.75" customHeight="1">
      <c r="B8" s="88" t="s">
        <v>45</v>
      </c>
      <c r="C8" s="88" t="s">
        <v>60</v>
      </c>
      <c r="D8" s="88" t="s">
        <v>61</v>
      </c>
      <c r="E8" s="88" t="s">
        <v>50</v>
      </c>
      <c r="F8" s="88" t="s">
        <v>52</v>
      </c>
      <c r="G8" s="88" t="s">
        <v>62</v>
      </c>
      <c r="H8" s="89" t="s">
        <v>46</v>
      </c>
      <c r="I8" s="88" t="s">
        <v>47</v>
      </c>
      <c r="J8" s="88" t="s">
        <v>63</v>
      </c>
      <c r="K8" s="88" t="s">
        <v>48</v>
      </c>
      <c r="L8" s="90" t="s">
        <v>51</v>
      </c>
      <c r="M8" s="91" t="s">
        <v>64</v>
      </c>
      <c r="N8" s="91" t="s">
        <v>65</v>
      </c>
      <c r="O8" s="91" t="s">
        <v>66</v>
      </c>
      <c r="P8" s="91" t="s">
        <v>49</v>
      </c>
    </row>
    <row r="9" spans="2:16" s="53" customFormat="1" ht="26.25" customHeight="1">
      <c r="B9" s="51"/>
      <c r="C9" s="51"/>
      <c r="D9" s="51"/>
      <c r="E9" s="76"/>
      <c r="F9" s="80"/>
      <c r="G9" s="57"/>
      <c r="H9" s="57"/>
      <c r="I9" s="52"/>
      <c r="J9" s="68"/>
      <c r="K9" s="77"/>
      <c r="L9" s="49"/>
      <c r="M9" s="49"/>
      <c r="N9" s="61"/>
      <c r="O9" s="61"/>
      <c r="P9" s="61"/>
    </row>
    <row r="10" spans="2:16" s="53" customFormat="1" ht="26.25" customHeight="1">
      <c r="B10" s="51"/>
      <c r="C10" s="51"/>
      <c r="D10" s="51"/>
      <c r="E10" s="76"/>
      <c r="F10" s="80"/>
      <c r="G10" s="57"/>
      <c r="H10" s="57"/>
      <c r="I10" s="52"/>
      <c r="J10" s="68"/>
      <c r="K10" s="81"/>
      <c r="L10" s="49"/>
      <c r="M10" s="49"/>
      <c r="N10" s="61"/>
      <c r="O10" s="61"/>
      <c r="P10" s="61"/>
    </row>
    <row r="11" spans="2:16" s="53" customFormat="1" ht="26.25" customHeight="1">
      <c r="B11" s="51"/>
      <c r="C11" s="51"/>
      <c r="D11" s="51"/>
      <c r="E11" s="76"/>
      <c r="F11" s="80"/>
      <c r="G11" s="57"/>
      <c r="H11" s="57"/>
      <c r="I11" s="52"/>
      <c r="J11" s="68"/>
      <c r="K11" s="81"/>
      <c r="L11" s="49"/>
      <c r="M11" s="49"/>
      <c r="N11" s="49"/>
      <c r="O11" s="61"/>
      <c r="P11" s="61"/>
    </row>
    <row r="12" spans="2:16" s="53" customFormat="1" ht="26.25" customHeight="1">
      <c r="B12" s="51"/>
      <c r="C12" s="51"/>
      <c r="D12" s="51"/>
      <c r="E12" s="55"/>
      <c r="F12" s="70"/>
      <c r="G12" s="57"/>
      <c r="H12" s="57"/>
      <c r="I12" s="52"/>
      <c r="J12" s="68"/>
      <c r="K12" s="77"/>
      <c r="L12" s="49"/>
      <c r="M12" s="49"/>
      <c r="N12" s="49"/>
      <c r="O12" s="61"/>
      <c r="P12" s="61"/>
    </row>
    <row r="13" spans="2:16" s="53" customFormat="1" ht="26.25" customHeight="1">
      <c r="B13" s="51"/>
      <c r="C13" s="51"/>
      <c r="D13" s="51"/>
      <c r="E13" s="55"/>
      <c r="F13" s="70"/>
      <c r="G13" s="57"/>
      <c r="H13" s="57"/>
      <c r="I13" s="52"/>
      <c r="J13" s="68"/>
      <c r="K13" s="77"/>
      <c r="L13" s="49"/>
      <c r="M13" s="49"/>
      <c r="N13" s="61"/>
      <c r="O13" s="61"/>
      <c r="P13" s="61"/>
    </row>
    <row r="14" spans="2:16" s="53" customFormat="1" ht="26.25" customHeight="1">
      <c r="B14" s="51"/>
      <c r="C14" s="51"/>
      <c r="D14" s="51"/>
      <c r="E14" s="55"/>
      <c r="F14" s="70"/>
      <c r="G14" s="57"/>
      <c r="H14" s="57"/>
      <c r="I14" s="52"/>
      <c r="J14" s="68"/>
      <c r="K14" s="77"/>
      <c r="L14" s="49"/>
      <c r="M14" s="49"/>
      <c r="N14" s="61"/>
      <c r="O14" s="61"/>
      <c r="P14" s="61"/>
    </row>
    <row r="15" spans="2:16" s="53" customFormat="1" ht="26.25" customHeight="1">
      <c r="B15" s="51"/>
      <c r="C15" s="51"/>
      <c r="D15" s="51"/>
      <c r="E15" s="55"/>
      <c r="F15" s="70"/>
      <c r="G15" s="57"/>
      <c r="H15" s="57"/>
      <c r="I15" s="52"/>
      <c r="J15" s="68"/>
      <c r="K15" s="77"/>
      <c r="L15" s="49"/>
      <c r="M15" s="49"/>
      <c r="N15" s="61"/>
      <c r="O15" s="61"/>
      <c r="P15" s="61"/>
    </row>
    <row r="16" spans="2:16" s="53" customFormat="1" ht="26.25" customHeight="1">
      <c r="B16" s="51"/>
      <c r="C16" s="51"/>
      <c r="D16" s="51"/>
      <c r="E16" s="55"/>
      <c r="F16" s="70"/>
      <c r="G16" s="57"/>
      <c r="H16" s="57"/>
      <c r="I16" s="52"/>
      <c r="J16" s="68"/>
      <c r="K16" s="77"/>
      <c r="L16" s="49"/>
      <c r="M16" s="49"/>
      <c r="N16" s="61"/>
      <c r="O16" s="61"/>
      <c r="P16" s="61"/>
    </row>
    <row r="17" spans="2:16" s="53" customFormat="1" ht="26.25" customHeight="1">
      <c r="B17" s="51"/>
      <c r="C17" s="51"/>
      <c r="D17" s="51"/>
      <c r="E17" s="55"/>
      <c r="F17" s="70"/>
      <c r="G17" s="57"/>
      <c r="H17" s="57"/>
      <c r="I17" s="52"/>
      <c r="J17" s="68"/>
      <c r="K17" s="77"/>
      <c r="L17" s="49"/>
      <c r="M17" s="49"/>
      <c r="N17" s="61"/>
      <c r="O17" s="61"/>
      <c r="P17" s="61"/>
    </row>
    <row r="18" spans="2:16" s="53" customFormat="1" ht="26.25" customHeight="1">
      <c r="B18" s="51"/>
      <c r="C18" s="51"/>
      <c r="D18" s="51"/>
      <c r="E18" s="55"/>
      <c r="F18" s="70"/>
      <c r="G18" s="57"/>
      <c r="H18" s="57"/>
      <c r="I18" s="52"/>
      <c r="J18" s="68"/>
      <c r="K18" s="78"/>
      <c r="L18" s="49"/>
      <c r="M18" s="49"/>
      <c r="N18" s="61"/>
      <c r="O18" s="61"/>
      <c r="P18" s="61"/>
    </row>
    <row r="19" spans="2:16" s="53" customFormat="1" ht="26.25" customHeight="1">
      <c r="B19" s="51"/>
      <c r="C19" s="51"/>
      <c r="D19" s="51"/>
      <c r="E19" s="55"/>
      <c r="F19" s="70"/>
      <c r="G19" s="57"/>
      <c r="H19" s="57"/>
      <c r="I19" s="52"/>
      <c r="J19" s="68"/>
      <c r="K19" s="56"/>
      <c r="L19" s="49"/>
      <c r="M19" s="49"/>
      <c r="N19" s="61"/>
      <c r="O19" s="61"/>
      <c r="P19" s="61"/>
    </row>
    <row r="20" spans="2:16" s="53" customFormat="1" ht="26.25" customHeight="1">
      <c r="B20" s="51"/>
      <c r="C20" s="51"/>
      <c r="D20" s="51"/>
      <c r="E20" s="55"/>
      <c r="F20" s="70"/>
      <c r="G20" s="57"/>
      <c r="H20" s="57"/>
      <c r="I20" s="52"/>
      <c r="J20" s="68"/>
      <c r="K20" s="56"/>
      <c r="L20" s="49"/>
      <c r="M20" s="49"/>
      <c r="N20" s="61"/>
      <c r="O20" s="61"/>
      <c r="P20" s="61"/>
    </row>
    <row r="21" spans="2:16" s="53" customFormat="1" ht="26.25" customHeight="1">
      <c r="B21" s="51"/>
      <c r="C21" s="51"/>
      <c r="D21" s="51"/>
      <c r="E21" s="55"/>
      <c r="F21" s="55"/>
      <c r="G21" s="57"/>
      <c r="H21" s="57"/>
      <c r="I21" s="52"/>
      <c r="J21" s="68"/>
      <c r="K21" s="56"/>
      <c r="L21" s="49"/>
      <c r="M21" s="49"/>
      <c r="N21" s="61"/>
      <c r="O21" s="61"/>
      <c r="P21" s="61"/>
    </row>
    <row r="22" spans="2:16" s="53" customFormat="1" ht="26.25" customHeight="1">
      <c r="B22" s="51"/>
      <c r="C22" s="51"/>
      <c r="D22" s="51"/>
      <c r="E22" s="55"/>
      <c r="F22" s="55"/>
      <c r="G22" s="57"/>
      <c r="H22" s="57"/>
      <c r="I22" s="52"/>
      <c r="J22" s="68"/>
      <c r="K22" s="79"/>
      <c r="L22" s="49"/>
      <c r="M22" s="49"/>
      <c r="N22" s="61"/>
      <c r="O22" s="61"/>
      <c r="P22" s="61"/>
    </row>
    <row r="23" spans="2:16" s="53" customFormat="1" ht="26.25" customHeight="1">
      <c r="B23" s="51"/>
      <c r="C23" s="51"/>
      <c r="D23" s="51"/>
      <c r="E23" s="55"/>
      <c r="F23" s="55"/>
      <c r="G23" s="57"/>
      <c r="H23" s="57"/>
      <c r="I23" s="52"/>
      <c r="J23" s="68"/>
      <c r="K23" s="79"/>
      <c r="L23" s="49"/>
      <c r="M23" s="49"/>
      <c r="N23" s="61"/>
      <c r="O23" s="61"/>
      <c r="P23" s="61"/>
    </row>
    <row r="24" spans="2:16" s="53" customFormat="1" ht="26.25" customHeight="1">
      <c r="B24" s="51"/>
      <c r="C24" s="51"/>
      <c r="D24" s="51"/>
      <c r="E24" s="55"/>
      <c r="F24" s="55"/>
      <c r="G24" s="57"/>
      <c r="H24" s="57"/>
      <c r="I24" s="52"/>
      <c r="J24" s="68"/>
      <c r="K24" s="77"/>
      <c r="L24" s="49"/>
      <c r="M24" s="49"/>
      <c r="N24" s="61"/>
      <c r="O24" s="61"/>
      <c r="P24" s="61"/>
    </row>
    <row r="25" spans="2:19" s="53" customFormat="1" ht="26.25" customHeight="1">
      <c r="B25" s="51"/>
      <c r="C25" s="51"/>
      <c r="D25" s="51"/>
      <c r="E25" s="55"/>
      <c r="F25" s="70"/>
      <c r="G25" s="64"/>
      <c r="H25" s="57"/>
      <c r="I25" s="52"/>
      <c r="J25" s="68"/>
      <c r="K25" s="52"/>
      <c r="L25" s="49"/>
      <c r="M25" s="49"/>
      <c r="N25" s="61"/>
      <c r="O25" s="61"/>
      <c r="P25" s="61"/>
      <c r="S25" s="72"/>
    </row>
    <row r="26" spans="2:16" s="53" customFormat="1" ht="26.25" customHeight="1">
      <c r="B26" s="51"/>
      <c r="C26" s="51"/>
      <c r="D26" s="51"/>
      <c r="E26" s="55"/>
      <c r="F26" s="70"/>
      <c r="G26" s="64"/>
      <c r="H26" s="57"/>
      <c r="I26" s="52"/>
      <c r="J26" s="68"/>
      <c r="K26" s="52"/>
      <c r="L26" s="49"/>
      <c r="M26" s="49"/>
      <c r="N26" s="61"/>
      <c r="O26" s="61"/>
      <c r="P26" s="61"/>
    </row>
    <row r="27" spans="2:16" s="53" customFormat="1" ht="26.25" customHeight="1">
      <c r="B27" s="51"/>
      <c r="C27" s="51"/>
      <c r="D27" s="51"/>
      <c r="E27" s="55"/>
      <c r="F27" s="55"/>
      <c r="G27" s="64"/>
      <c r="H27" s="65"/>
      <c r="I27" s="52"/>
      <c r="J27" s="68"/>
      <c r="K27" s="52"/>
      <c r="L27" s="49"/>
      <c r="M27" s="49"/>
      <c r="N27" s="61"/>
      <c r="O27" s="61"/>
      <c r="P27" s="61"/>
    </row>
    <row r="28" spans="2:16" s="53" customFormat="1" ht="26.25" customHeight="1">
      <c r="B28" s="51"/>
      <c r="C28" s="51"/>
      <c r="D28" s="51"/>
      <c r="E28" s="55"/>
      <c r="F28" s="55"/>
      <c r="G28" s="64"/>
      <c r="H28" s="65"/>
      <c r="I28" s="52"/>
      <c r="J28" s="68"/>
      <c r="K28" s="52"/>
      <c r="L28" s="49"/>
      <c r="M28" s="49"/>
      <c r="N28" s="61"/>
      <c r="O28" s="61"/>
      <c r="P28" s="61"/>
    </row>
    <row r="29" spans="2:16" s="53" customFormat="1" ht="26.25" customHeight="1">
      <c r="B29" s="51"/>
      <c r="C29" s="51"/>
      <c r="D29" s="51"/>
      <c r="E29" s="55"/>
      <c r="F29" s="55"/>
      <c r="G29" s="64"/>
      <c r="H29" s="65"/>
      <c r="I29" s="52"/>
      <c r="J29" s="68"/>
      <c r="K29" s="52"/>
      <c r="L29" s="71"/>
      <c r="M29" s="71"/>
      <c r="N29" s="71"/>
      <c r="O29" s="71"/>
      <c r="P29" s="71"/>
    </row>
    <row r="30" spans="2:16" s="53" customFormat="1" ht="26.25" customHeight="1">
      <c r="B30" s="51"/>
      <c r="C30" s="51"/>
      <c r="D30" s="51"/>
      <c r="E30" s="55"/>
      <c r="F30" s="55"/>
      <c r="G30" s="64"/>
      <c r="H30" s="65"/>
      <c r="I30" s="52"/>
      <c r="J30" s="68"/>
      <c r="K30" s="52"/>
      <c r="L30" s="49"/>
      <c r="M30" s="49"/>
      <c r="N30" s="61"/>
      <c r="O30" s="61"/>
      <c r="P30" s="61"/>
    </row>
    <row r="31" spans="2:16" s="53" customFormat="1" ht="26.25" customHeight="1">
      <c r="B31" s="51"/>
      <c r="C31" s="51"/>
      <c r="D31" s="51"/>
      <c r="E31" s="55"/>
      <c r="F31" s="55"/>
      <c r="G31" s="64"/>
      <c r="H31" s="65"/>
      <c r="I31" s="52"/>
      <c r="J31" s="68"/>
      <c r="K31" s="52"/>
      <c r="L31" s="49"/>
      <c r="M31" s="49"/>
      <c r="N31" s="61"/>
      <c r="O31" s="61"/>
      <c r="P31" s="61"/>
    </row>
    <row r="33" ht="73.5" customHeight="1"/>
  </sheetData>
  <sheetProtection/>
  <mergeCells count="12">
    <mergeCell ref="G5:J5"/>
    <mergeCell ref="K5:M5"/>
    <mergeCell ref="B6:P6"/>
    <mergeCell ref="D1:P1"/>
    <mergeCell ref="D2:P2"/>
    <mergeCell ref="D3:P3"/>
    <mergeCell ref="D4:F4"/>
    <mergeCell ref="D5:F5"/>
    <mergeCell ref="G4:J4"/>
    <mergeCell ref="K4:M4"/>
    <mergeCell ref="N4:P4"/>
    <mergeCell ref="N5:P5"/>
  </mergeCells>
  <printOptions/>
  <pageMargins left="0.3937007874015748" right="0.2755905511811024" top="0.5118110236220472" bottom="0.7480314960629921" header="0.31496062992125984" footer="0.31496062992125984"/>
  <pageSetup horizontalDpi="600" verticalDpi="600" orientation="landscape" paperSize="120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MEDICOAUDITOR</dc:creator>
  <cp:keywords/>
  <dc:description/>
  <cp:lastModifiedBy>Usuario</cp:lastModifiedBy>
  <cp:lastPrinted>2015-05-25T15:35:08Z</cp:lastPrinted>
  <dcterms:created xsi:type="dcterms:W3CDTF">2012-12-12T10:15:44Z</dcterms:created>
  <dcterms:modified xsi:type="dcterms:W3CDTF">2015-07-27T21:21:21Z</dcterms:modified>
  <cp:category/>
  <cp:version/>
  <cp:contentType/>
  <cp:contentStatus/>
</cp:coreProperties>
</file>